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<sst xmlns="http://schemas.openxmlformats.org/spreadsheetml/2006/main" count="38" uniqueCount="38">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</sst>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2" fontId="46" fillId="0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22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77355.6</v>
      </c>
      <c r="C6" s="20">
        <f>C7+C17</f>
        <v>5591.634</v>
      </c>
      <c r="D6" s="21">
        <f aca="true" t="shared" si="0" ref="D6:D11">C6/B6*100</f>
        <v>7.228479903200285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</f>
        <v>1045.734</v>
      </c>
      <c r="D7" s="24">
        <f t="shared" si="0"/>
        <v>8.302441348100512</v>
      </c>
    </row>
    <row r="8" spans="1:4" ht="15">
      <c r="A8" s="19" t="s">
        <v>0</v>
      </c>
      <c r="B8" s="15">
        <v>378</v>
      </c>
      <c r="C8" s="15">
        <v>1.514</v>
      </c>
      <c r="D8" s="7">
        <f t="shared" si="0"/>
        <v>0.40052910052910057</v>
      </c>
    </row>
    <row r="9" spans="1:4" ht="15">
      <c r="A9" s="8" t="s">
        <v>18</v>
      </c>
      <c r="B9" s="15">
        <v>9169</v>
      </c>
      <c r="C9" s="15">
        <v>866.863</v>
      </c>
      <c r="D9" s="7">
        <f t="shared" si="0"/>
        <v>9.454280728541827</v>
      </c>
    </row>
    <row r="10" spans="1:4" ht="15">
      <c r="A10" s="8" t="s">
        <v>23</v>
      </c>
      <c r="B10" s="15">
        <v>783</v>
      </c>
      <c r="C10" s="15">
        <v>33.444</v>
      </c>
      <c r="D10" s="7">
        <f t="shared" si="0"/>
        <v>4.271264367816093</v>
      </c>
    </row>
    <row r="11" spans="1:4" ht="15">
      <c r="A11" s="8" t="s">
        <v>35</v>
      </c>
      <c r="B11" s="15">
        <v>2077</v>
      </c>
      <c r="C11" s="15">
        <v>142.12</v>
      </c>
      <c r="D11" s="7">
        <f t="shared" si="0"/>
        <v>6.84256138661531</v>
      </c>
    </row>
    <row r="12" spans="1:4" ht="46.5">
      <c r="A12" s="8" t="s">
        <v>28</v>
      </c>
      <c r="B12" s="15">
        <v>25.5</v>
      </c>
      <c r="C12" s="15">
        <v>0</v>
      </c>
      <c r="D12" s="7">
        <f>C12/B12*100</f>
        <v>0</v>
      </c>
    </row>
    <row r="13" spans="1:4" ht="30.75">
      <c r="A13" s="8" t="s">
        <v>30</v>
      </c>
      <c r="B13" s="15">
        <v>60</v>
      </c>
      <c r="C13" s="15">
        <v>1.793</v>
      </c>
      <c r="D13" s="7">
        <f>C13/B13*100</f>
        <v>2.9883333333333333</v>
      </c>
    </row>
    <row r="14" spans="1:4" ht="15">
      <c r="A14" s="8" t="s">
        <v>31</v>
      </c>
      <c r="B14" s="15">
        <v>45</v>
      </c>
      <c r="C14" s="15">
        <v>0</v>
      </c>
      <c r="D14" s="7">
        <f>C14/B14*100</f>
        <v>0</v>
      </c>
    </row>
    <row r="15" spans="1:4" ht="15">
      <c r="A15" s="8" t="s">
        <v>32</v>
      </c>
      <c r="B15" s="15">
        <v>42</v>
      </c>
      <c r="C15" s="15">
        <v>0</v>
      </c>
      <c r="D15" s="7">
        <f>C15/B15*100</f>
        <v>0</v>
      </c>
    </row>
    <row r="16" spans="1:4" ht="46.5">
      <c r="A16" s="8" t="s">
        <v>36</v>
      </c>
      <c r="B16" s="15">
        <v>16</v>
      </c>
      <c r="C16" s="15">
        <v>0</v>
      </c>
      <c r="D16" s="7">
        <f>C16/B16*100</f>
        <v>0</v>
      </c>
    </row>
    <row r="17" spans="1:4" ht="15">
      <c r="A17" s="5" t="s">
        <v>1</v>
      </c>
      <c r="B17" s="15">
        <f>B18+B19+B20+B21+B22</f>
        <v>64760.1</v>
      </c>
      <c r="C17" s="15">
        <f>C18+C19+C20+C21+C22</f>
        <v>4545.9</v>
      </c>
      <c r="D17" s="7">
        <f>C17/B17*100</f>
        <v>7.019600031500878</v>
      </c>
    </row>
    <row r="18" spans="1:4" ht="15">
      <c r="A18" s="5" t="s">
        <v>24</v>
      </c>
      <c r="B18" s="15">
        <v>4971.9</v>
      </c>
      <c r="C18" s="15">
        <v>414</v>
      </c>
      <c r="D18" s="7">
        <f aca="true" t="shared" si="1" ref="D18:D25">C18/B18*100</f>
        <v>8.326796596874434</v>
      </c>
    </row>
    <row r="19" spans="1:4" ht="15">
      <c r="A19" s="8" t="s">
        <v>25</v>
      </c>
      <c r="B19" s="15">
        <v>314.6</v>
      </c>
      <c r="C19" s="15">
        <v>0</v>
      </c>
      <c r="D19" s="7">
        <f t="shared" si="1"/>
        <v>0</v>
      </c>
    </row>
    <row r="20" spans="1:4" ht="30.75">
      <c r="A20" s="8" t="s">
        <v>29</v>
      </c>
      <c r="B20" s="15">
        <v>0</v>
      </c>
      <c r="C20" s="15">
        <v>0</v>
      </c>
      <c r="D20" s="7" t="e">
        <f>C20/B20*100</f>
        <v>#DIV/0!</v>
      </c>
    </row>
    <row r="21" spans="1:4" ht="15">
      <c r="A21" s="5" t="s">
        <v>26</v>
      </c>
      <c r="B21" s="15">
        <v>59377.6</v>
      </c>
      <c r="C21" s="15">
        <v>4131.9</v>
      </c>
      <c r="D21" s="7">
        <f t="shared" si="1"/>
        <v>6.958684756541186</v>
      </c>
    </row>
    <row r="22" spans="1:4" ht="15">
      <c r="A22" s="5" t="s">
        <v>33</v>
      </c>
      <c r="B22" s="14">
        <v>96</v>
      </c>
      <c r="C22" s="14">
        <v>0</v>
      </c>
      <c r="D22" s="7">
        <f>C22/B22*100</f>
        <v>0</v>
      </c>
    </row>
    <row r="23" spans="1:4" ht="17.25">
      <c r="A23" s="18" t="s">
        <v>16</v>
      </c>
      <c r="B23" s="20">
        <f>SUM(B24:B34)</f>
        <v>77355.6</v>
      </c>
      <c r="C23" s="20">
        <f>SUM(C24:C34)</f>
        <v>3078.115</v>
      </c>
      <c r="D23" s="21">
        <f t="shared" si="1"/>
        <v>3.979175392602474</v>
      </c>
    </row>
    <row r="24" spans="1:4" ht="15">
      <c r="A24" s="9" t="s">
        <v>4</v>
      </c>
      <c r="B24" s="16">
        <v>13657.8</v>
      </c>
      <c r="C24" s="16">
        <v>561.925</v>
      </c>
      <c r="D24" s="11">
        <f t="shared" si="1"/>
        <v>4.114315629164287</v>
      </c>
    </row>
    <row r="25" spans="1:4" ht="15">
      <c r="A25" s="9" t="s">
        <v>5</v>
      </c>
      <c r="B25" s="16">
        <v>302.8</v>
      </c>
      <c r="C25" s="16">
        <v>0</v>
      </c>
      <c r="D25" s="11">
        <f t="shared" si="1"/>
        <v>0</v>
      </c>
    </row>
    <row r="26" spans="1:4" ht="30.75">
      <c r="A26" s="9" t="s">
        <v>6</v>
      </c>
      <c r="B26" s="16">
        <v>7754</v>
      </c>
      <c r="C26" s="16">
        <v>0</v>
      </c>
      <c r="D26" s="11">
        <f aca="true" t="shared" si="2" ref="D26:D34">C26/B26*100</f>
        <v>0</v>
      </c>
    </row>
    <row r="27" spans="1:4" ht="15">
      <c r="A27" s="9" t="s">
        <v>7</v>
      </c>
      <c r="B27" s="16">
        <v>13698</v>
      </c>
      <c r="C27" s="16">
        <v>101.19</v>
      </c>
      <c r="D27" s="11">
        <f t="shared" si="2"/>
        <v>0.7387209811651336</v>
      </c>
    </row>
    <row r="28" spans="1:4" ht="15">
      <c r="A28" s="9" t="s">
        <v>8</v>
      </c>
      <c r="B28" s="16">
        <v>7748</v>
      </c>
      <c r="C28" s="16">
        <v>0</v>
      </c>
      <c r="D28" s="11">
        <f t="shared" si="2"/>
        <v>0</v>
      </c>
    </row>
    <row r="29" spans="1:4" ht="15">
      <c r="A29" s="9" t="s">
        <v>27</v>
      </c>
      <c r="B29" s="23">
        <v>0</v>
      </c>
      <c r="C29" s="23">
        <v>0</v>
      </c>
      <c r="D29" s="26" t="e">
        <f>C29/B29*100</f>
        <v>#DIV/0!</v>
      </c>
    </row>
    <row r="30" spans="1:4" ht="15">
      <c r="A30" s="9" t="s">
        <v>20</v>
      </c>
      <c r="B30" s="16">
        <v>14</v>
      </c>
      <c r="C30" s="16">
        <v>0</v>
      </c>
      <c r="D30" s="11">
        <f t="shared" si="2"/>
        <v>0</v>
      </c>
    </row>
    <row r="31" spans="1:4" ht="15">
      <c r="A31" s="9" t="s">
        <v>21</v>
      </c>
      <c r="B31" s="16">
        <v>33416</v>
      </c>
      <c r="C31" s="16">
        <v>2415</v>
      </c>
      <c r="D31" s="11">
        <f t="shared" si="2"/>
        <v>7.227076849413455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2"/>
        <v>0</v>
      </c>
    </row>
    <row r="33" spans="1:4" ht="15">
      <c r="A33" s="9" t="s">
        <v>14</v>
      </c>
      <c r="B33" s="16">
        <v>693</v>
      </c>
      <c r="C33" s="16">
        <v>0</v>
      </c>
      <c r="D33" s="11">
        <f>C33/B33*100</f>
        <v>0</v>
      </c>
    </row>
    <row r="34" spans="1:4" ht="15">
      <c r="A34" s="9" t="s">
        <v>34</v>
      </c>
      <c r="B34" s="16">
        <v>61</v>
      </c>
      <c r="C34" s="16">
        <v>0</v>
      </c>
      <c r="D34" s="11">
        <f t="shared" si="2"/>
        <v>0</v>
      </c>
    </row>
    <row r="35" spans="1:4" ht="17.25">
      <c r="A35" s="18" t="s">
        <v>17</v>
      </c>
      <c r="B35" s="22">
        <v>0</v>
      </c>
      <c r="C35" s="22">
        <f>C36</f>
        <v>-2513.5190000000002</v>
      </c>
      <c r="D35" s="12"/>
    </row>
    <row r="36" spans="1:4" ht="30.75">
      <c r="A36" s="10" t="s">
        <v>2</v>
      </c>
      <c r="B36" s="17">
        <v>0</v>
      </c>
      <c r="C36" s="17">
        <f>C23-C6</f>
        <v>-2513.5190000000002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2022-03-10T11:08:29Z</dcterms:modified>
  <cp:category/>
  <cp:version/>
  <cp:contentType/>
  <cp:contentStatus/>
</cp:coreProperties>
</file>