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<sst xmlns="http://schemas.openxmlformats.org/spreadsheetml/2006/main" count="36" uniqueCount="36">
  <si>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</si>
  <si>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</si>
  <si>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</si>
  <si>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</si>
  <si>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</si>
  <si>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</si>
  <si>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</si>
  <si>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</si>
  <si>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</si>
  <si>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</si>
  <si>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</si>
  <si>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</si>
  <si>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</si>
  <si>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</si>
  <si>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</si>
  <si>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</si>
  <si>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</si>
  <si>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</si>
  <si>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</si>
  <si>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</si>
  <si>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</si>
  <si>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</si>
  <si>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</si>
  <si>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</si>
  <si>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</si>
  <si>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</si>
  <si>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</si>
  <si>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</si>
  <si>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</si>
  <si>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</si>
  <si>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</si>
  <si>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</si>
  <si>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</si>
  <si>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</si>
  <si>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</si>
  <si>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01.09.2018г.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</si>
</sst>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9">
      <selection activeCell="H31" sqref="H30:H31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35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51599.673</v>
      </c>
      <c r="C6" s="20">
        <f>C7+C16</f>
        <v>32573.560000000005</v>
      </c>
      <c r="D6" s="21">
        <f>C6/B6*100</f>
        <v>63.127454315456625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3655.669</v>
      </c>
      <c r="D7" s="7">
        <f>C7/B7*100</f>
        <v>60.98880547213881</v>
      </c>
    </row>
    <row r="8" spans="1:4" ht="15">
      <c r="A8" s="19" t="s">
        <v>0</v>
      </c>
      <c r="B8" s="15">
        <v>282</v>
      </c>
      <c r="C8" s="15">
        <v>178.099</v>
      </c>
      <c r="D8" s="7">
        <f aca="true" t="shared" si="0" ref="D8:D20">C8/B8*100</f>
        <v>63.15567375886525</v>
      </c>
    </row>
    <row r="9" spans="1:4" ht="15">
      <c r="A9" s="8" t="s">
        <v>20</v>
      </c>
      <c r="B9" s="15">
        <v>3251</v>
      </c>
      <c r="C9" s="15">
        <v>2300.2</v>
      </c>
      <c r="D9" s="7">
        <f t="shared" si="0"/>
        <v>70.75361427253154</v>
      </c>
    </row>
    <row r="10" spans="1:4" ht="15">
      <c r="A10" s="8" t="s">
        <v>15</v>
      </c>
      <c r="B10" s="15">
        <v>242</v>
      </c>
      <c r="C10" s="15">
        <v>138.848</v>
      </c>
      <c r="D10" s="7">
        <f t="shared" si="0"/>
        <v>57.37520661157025</v>
      </c>
    </row>
    <row r="11" spans="1:4" ht="15">
      <c r="A11" s="8" t="s">
        <v>27</v>
      </c>
      <c r="B11" s="15">
        <v>908</v>
      </c>
      <c r="C11" s="15">
        <v>300.483</v>
      </c>
      <c r="D11" s="7">
        <f t="shared" si="0"/>
        <v>33.09284140969163</v>
      </c>
    </row>
    <row r="12" spans="1:4" ht="15">
      <c r="A12" s="8" t="s">
        <v>28</v>
      </c>
      <c r="B12" s="15">
        <v>1213</v>
      </c>
      <c r="C12" s="15">
        <v>667.268</v>
      </c>
      <c r="D12" s="7">
        <f t="shared" si="0"/>
        <v>55.009727947238254</v>
      </c>
    </row>
    <row r="13" spans="1:4" ht="30.75">
      <c r="A13" s="8" t="s">
        <v>21</v>
      </c>
      <c r="B13" s="15">
        <v>83</v>
      </c>
      <c r="C13" s="15">
        <v>51.618</v>
      </c>
      <c r="D13" s="7">
        <f t="shared" si="0"/>
        <v>62.19036144578314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19.153</v>
      </c>
      <c r="D15" s="7">
        <v>0</v>
      </c>
    </row>
    <row r="16" spans="1:4" ht="15">
      <c r="A16" s="5" t="s">
        <v>1</v>
      </c>
      <c r="B16" s="15">
        <f>B17+B18+B19+B20+B21</f>
        <v>45605.673</v>
      </c>
      <c r="C16" s="15">
        <f>C17+C18+C20+C21+C19</f>
        <v>28917.891000000003</v>
      </c>
      <c r="D16" s="7">
        <f t="shared" si="0"/>
        <v>63.4085391087201</v>
      </c>
    </row>
    <row r="17" spans="1:4" ht="15">
      <c r="A17" s="5" t="s">
        <v>29</v>
      </c>
      <c r="B17" s="15">
        <v>37851</v>
      </c>
      <c r="C17" s="15">
        <v>25232</v>
      </c>
      <c r="D17" s="7">
        <f>C17/B17*100</f>
        <v>66.66138279041505</v>
      </c>
    </row>
    <row r="18" spans="1:4" ht="15">
      <c r="A18" s="8" t="s">
        <v>30</v>
      </c>
      <c r="B18" s="15">
        <v>234</v>
      </c>
      <c r="C18" s="15">
        <v>234</v>
      </c>
      <c r="D18" s="7">
        <f>C18/B18*100</f>
        <v>100</v>
      </c>
    </row>
    <row r="19" spans="1:4" ht="62.25">
      <c r="A19" s="8" t="s">
        <v>33</v>
      </c>
      <c r="B19" s="15">
        <v>200</v>
      </c>
      <c r="C19" s="15">
        <v>100</v>
      </c>
      <c r="D19" s="7">
        <v>50</v>
      </c>
    </row>
    <row r="20" spans="1:4" ht="15">
      <c r="A20" s="5" t="s">
        <v>31</v>
      </c>
      <c r="B20" s="14">
        <v>7320.673</v>
      </c>
      <c r="C20" s="14">
        <v>3348.9</v>
      </c>
      <c r="D20" s="7">
        <f t="shared" si="0"/>
        <v>45.74579413668662</v>
      </c>
    </row>
    <row r="21" spans="1:4" ht="15">
      <c r="A21" s="5" t="s">
        <v>32</v>
      </c>
      <c r="B21" s="14">
        <v>0</v>
      </c>
      <c r="C21" s="14">
        <v>2.991</v>
      </c>
      <c r="D21" s="7"/>
    </row>
    <row r="22" spans="1:4" ht="17.25">
      <c r="A22" s="18" t="s">
        <v>18</v>
      </c>
      <c r="B22" s="20">
        <f>SUM(B23:B32)</f>
        <v>52024.56</v>
      </c>
      <c r="C22" s="20">
        <f>SUM(C23:C32)</f>
        <v>31269.986000000004</v>
      </c>
      <c r="D22" s="21">
        <f>C22/B22*100</f>
        <v>60.10619984099819</v>
      </c>
    </row>
    <row r="23" spans="1:4" ht="15">
      <c r="A23" s="9" t="s">
        <v>4</v>
      </c>
      <c r="B23" s="16">
        <v>10100.79</v>
      </c>
      <c r="C23" s="16">
        <v>7358.49</v>
      </c>
      <c r="D23" s="11">
        <f>C23/B23*100</f>
        <v>72.85063841541105</v>
      </c>
    </row>
    <row r="24" spans="1:4" ht="15">
      <c r="A24" s="9" t="s">
        <v>5</v>
      </c>
      <c r="B24" s="16">
        <v>224.3</v>
      </c>
      <c r="C24" s="16">
        <v>162.306</v>
      </c>
      <c r="D24" s="11">
        <f>C24/B24*100</f>
        <v>72.36112349531876</v>
      </c>
    </row>
    <row r="25" spans="1:4" ht="30.75">
      <c r="A25" s="9" t="s">
        <v>6</v>
      </c>
      <c r="B25" s="16">
        <v>1000</v>
      </c>
      <c r="C25" s="16">
        <v>573.183</v>
      </c>
      <c r="D25" s="11">
        <f aca="true" t="shared" si="1" ref="D25:D32">C25/B25*100</f>
        <v>57.3183</v>
      </c>
    </row>
    <row r="26" spans="1:4" ht="15">
      <c r="A26" s="9" t="s">
        <v>7</v>
      </c>
      <c r="B26" s="16">
        <v>5176.81</v>
      </c>
      <c r="C26" s="16">
        <v>3317.862</v>
      </c>
      <c r="D26" s="11">
        <f t="shared" si="1"/>
        <v>64.09085904253777</v>
      </c>
    </row>
    <row r="27" spans="1:4" ht="15">
      <c r="A27" s="9" t="s">
        <v>8</v>
      </c>
      <c r="B27" s="16">
        <v>9012.66</v>
      </c>
      <c r="C27" s="16">
        <v>4992.845</v>
      </c>
      <c r="D27" s="11">
        <f t="shared" si="1"/>
        <v>55.39812885430051</v>
      </c>
    </row>
    <row r="28" spans="1:4" ht="15">
      <c r="A28" s="9" t="s">
        <v>34</v>
      </c>
      <c r="B28" s="16">
        <v>200</v>
      </c>
      <c r="C28" s="16">
        <v>0</v>
      </c>
      <c r="D28" s="11">
        <f t="shared" si="1"/>
        <v>0</v>
      </c>
    </row>
    <row r="29" spans="1:4" ht="15">
      <c r="A29" s="9" t="s">
        <v>23</v>
      </c>
      <c r="B29" s="16">
        <v>11</v>
      </c>
      <c r="C29" s="16">
        <v>5</v>
      </c>
      <c r="D29" s="11">
        <f t="shared" si="1"/>
        <v>45.45454545454545</v>
      </c>
    </row>
    <row r="30" spans="1:4" ht="15">
      <c r="A30" s="9" t="s">
        <v>25</v>
      </c>
      <c r="B30" s="16">
        <v>26093</v>
      </c>
      <c r="C30" s="16">
        <v>14790.9</v>
      </c>
      <c r="D30" s="11">
        <f t="shared" si="1"/>
        <v>56.685317901352846</v>
      </c>
    </row>
    <row r="31" spans="1:4" ht="15">
      <c r="A31" s="9" t="s">
        <v>9</v>
      </c>
      <c r="B31" s="16">
        <v>12</v>
      </c>
      <c r="C31" s="16">
        <v>0</v>
      </c>
      <c r="D31" s="11">
        <f t="shared" si="1"/>
        <v>0</v>
      </c>
    </row>
    <row r="32" spans="1:4" ht="15">
      <c r="A32" s="9" t="s">
        <v>16</v>
      </c>
      <c r="B32" s="16">
        <v>194</v>
      </c>
      <c r="C32" s="16">
        <v>69.4</v>
      </c>
      <c r="D32" s="11">
        <f t="shared" si="1"/>
        <v>35.77319587628866</v>
      </c>
    </row>
    <row r="33" spans="1:4" ht="17.25">
      <c r="A33" s="18" t="s">
        <v>19</v>
      </c>
      <c r="B33" s="20">
        <f>B34</f>
        <v>425</v>
      </c>
      <c r="C33" s="20">
        <v>-1304</v>
      </c>
      <c r="D33" s="12"/>
    </row>
    <row r="34" spans="1:4" ht="30.75">
      <c r="A34" s="10" t="s">
        <v>2</v>
      </c>
      <c r="B34" s="17">
        <v>425</v>
      </c>
      <c r="C34" s="17">
        <f>C22-C6</f>
        <v>-1303.5740000000005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2018-09-28T05:06:30Z</dcterms:modified>
  <cp:category/>
  <cp:version/>
  <cp:contentType/>
  <cp:contentStatus/>
</cp:coreProperties>
</file>