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088" windowHeight="910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<sst xmlns="http://schemas.openxmlformats.org/spreadsheetml/2006/main" count="34" uniqueCount="34">
  <si>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</si>
  <si>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</si>
  <si>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</si>
  <si>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</si>
  <si>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</si>
  <si>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</si>
  <si>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</si>
  <si>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</si>
  <si>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</si>
  <si>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</si>
  <si>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</si>
  <si>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</si>
  <si>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</si>
  <si>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</si>
  <si>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</si>
  <si>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</si>
  <si>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</si>
  <si>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</si>
  <si>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</si>
  <si>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</si>
  <si>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</si>
  <si>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</si>
  <si>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</si>
  <si>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</si>
  <si>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</si>
  <si>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</si>
  <si>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</si>
  <si>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</si>
  <si>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</si>
  <si>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</si>
  <si>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</si>
  <si>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</si>
  <si>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</si>
  <si>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по состоянию на 01.03.2018г.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</si>
</sst>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I32" sqref="I32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2" t="s">
        <v>3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33</v>
      </c>
      <c r="B3" s="22"/>
      <c r="C3" s="22"/>
      <c r="D3" s="22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22</v>
      </c>
    </row>
    <row r="6" spans="1:4" ht="17.25">
      <c r="A6" s="18" t="s">
        <v>17</v>
      </c>
      <c r="B6" s="20">
        <f>B7+B16</f>
        <v>51065</v>
      </c>
      <c r="C6" s="20">
        <f>C7+C16</f>
        <v>7286.3</v>
      </c>
      <c r="D6" s="21">
        <f>C6/B6*100</f>
        <v>14.268677176148048</v>
      </c>
    </row>
    <row r="7" spans="1:4" s="2" customFormat="1" ht="30.75">
      <c r="A7" s="6" t="s">
        <v>10</v>
      </c>
      <c r="B7" s="14">
        <f>SUM(B8:B14)</f>
        <v>5994</v>
      </c>
      <c r="C7" s="14">
        <f>SUM(C8:C15)</f>
        <v>645.3000000000001</v>
      </c>
      <c r="D7" s="7">
        <f>C7/B7*100</f>
        <v>10.765765765765767</v>
      </c>
    </row>
    <row r="8" spans="1:4" ht="15">
      <c r="A8" s="19" t="s">
        <v>0</v>
      </c>
      <c r="B8" s="15">
        <v>282</v>
      </c>
      <c r="C8" s="15">
        <v>27.6</v>
      </c>
      <c r="D8" s="7">
        <f aca="true" t="shared" si="0" ref="D8:D19">C8/B8*100</f>
        <v>9.787234042553191</v>
      </c>
    </row>
    <row r="9" spans="1:4" ht="15">
      <c r="A9" s="8" t="s">
        <v>20</v>
      </c>
      <c r="B9" s="15">
        <v>3251</v>
      </c>
      <c r="C9" s="15">
        <v>371</v>
      </c>
      <c r="D9" s="7">
        <f t="shared" si="0"/>
        <v>11.411873269763149</v>
      </c>
    </row>
    <row r="10" spans="1:4" ht="15">
      <c r="A10" s="8" t="s">
        <v>15</v>
      </c>
      <c r="B10" s="15">
        <v>242</v>
      </c>
      <c r="C10" s="15">
        <v>10.1</v>
      </c>
      <c r="D10" s="7">
        <f t="shared" si="0"/>
        <v>4.173553719008264</v>
      </c>
    </row>
    <row r="11" spans="1:4" ht="15">
      <c r="A11" s="8" t="s">
        <v>27</v>
      </c>
      <c r="B11" s="15">
        <v>908</v>
      </c>
      <c r="C11" s="15">
        <v>60.2</v>
      </c>
      <c r="D11" s="7">
        <f t="shared" si="0"/>
        <v>6.629955947136564</v>
      </c>
    </row>
    <row r="12" spans="1:4" ht="15">
      <c r="A12" s="8" t="s">
        <v>28</v>
      </c>
      <c r="B12" s="15">
        <v>1213</v>
      </c>
      <c r="C12" s="15">
        <v>165.5</v>
      </c>
      <c r="D12" s="7">
        <f t="shared" si="0"/>
        <v>13.643858202802967</v>
      </c>
    </row>
    <row r="13" spans="1:4" ht="30.75">
      <c r="A13" s="8" t="s">
        <v>21</v>
      </c>
      <c r="B13" s="15">
        <v>83</v>
      </c>
      <c r="C13" s="15">
        <v>9.3</v>
      </c>
      <c r="D13" s="7">
        <f t="shared" si="0"/>
        <v>11.204819277108435</v>
      </c>
    </row>
    <row r="14" spans="1:4" ht="15">
      <c r="A14" s="8" t="s">
        <v>14</v>
      </c>
      <c r="B14" s="15">
        <v>15</v>
      </c>
      <c r="C14" s="15">
        <v>0</v>
      </c>
      <c r="D14" s="7">
        <f t="shared" si="0"/>
        <v>0</v>
      </c>
    </row>
    <row r="15" spans="1:4" ht="15">
      <c r="A15" s="8" t="s">
        <v>24</v>
      </c>
      <c r="B15" s="15">
        <v>0</v>
      </c>
      <c r="C15" s="15">
        <v>1.6</v>
      </c>
      <c r="D15" s="7">
        <v>0</v>
      </c>
    </row>
    <row r="16" spans="1:4" ht="15">
      <c r="A16" s="5" t="s">
        <v>1</v>
      </c>
      <c r="B16" s="15">
        <v>45071</v>
      </c>
      <c r="C16" s="15">
        <v>6641</v>
      </c>
      <c r="D16" s="7">
        <f t="shared" si="0"/>
        <v>14.734529963834838</v>
      </c>
    </row>
    <row r="17" spans="1:4" ht="15">
      <c r="A17" s="5" t="s">
        <v>29</v>
      </c>
      <c r="B17" s="15">
        <v>37851</v>
      </c>
      <c r="C17" s="15">
        <v>4635</v>
      </c>
      <c r="D17" s="7">
        <f>C17/B17*100</f>
        <v>12.245383213125148</v>
      </c>
    </row>
    <row r="18" spans="1:4" ht="15">
      <c r="A18" s="8" t="s">
        <v>30</v>
      </c>
      <c r="B18" s="15">
        <v>234</v>
      </c>
      <c r="C18" s="15">
        <v>65.8</v>
      </c>
      <c r="D18" s="7">
        <v>0</v>
      </c>
    </row>
    <row r="19" spans="1:4" ht="15">
      <c r="A19" s="5" t="s">
        <v>31</v>
      </c>
      <c r="B19" s="14">
        <v>6986</v>
      </c>
      <c r="C19" s="14">
        <v>1940</v>
      </c>
      <c r="D19" s="7">
        <f t="shared" si="0"/>
        <v>27.769825365015745</v>
      </c>
    </row>
    <row r="20" spans="1:4" ht="15">
      <c r="A20" s="5" t="s">
        <v>32</v>
      </c>
      <c r="B20" s="14">
        <v>0</v>
      </c>
      <c r="C20" s="14">
        <v>0</v>
      </c>
      <c r="D20" s="7"/>
    </row>
    <row r="21" spans="1:4" ht="17.25">
      <c r="A21" s="18" t="s">
        <v>18</v>
      </c>
      <c r="B21" s="20">
        <f>SUM(B22:B30)</f>
        <v>51065</v>
      </c>
      <c r="C21" s="20">
        <f>SUM(C22:C30)</f>
        <v>7135.2</v>
      </c>
      <c r="D21" s="21">
        <f>C21/B21*100</f>
        <v>13.972779790463136</v>
      </c>
    </row>
    <row r="22" spans="1:4" ht="15">
      <c r="A22" s="9" t="s">
        <v>4</v>
      </c>
      <c r="B22" s="16">
        <v>9586.7</v>
      </c>
      <c r="C22" s="16">
        <v>2788.6</v>
      </c>
      <c r="D22" s="11">
        <f>C22/B22*100</f>
        <v>29.08821596586938</v>
      </c>
    </row>
    <row r="23" spans="1:4" ht="15">
      <c r="A23" s="9" t="s">
        <v>5</v>
      </c>
      <c r="B23" s="16">
        <v>224.3</v>
      </c>
      <c r="C23" s="16">
        <v>37.2</v>
      </c>
      <c r="D23" s="11">
        <f>C23/B23*100</f>
        <v>16.584930896121268</v>
      </c>
    </row>
    <row r="24" spans="1:4" ht="30.75">
      <c r="A24" s="9" t="s">
        <v>6</v>
      </c>
      <c r="B24" s="16">
        <v>1000</v>
      </c>
      <c r="C24" s="16">
        <v>72.8</v>
      </c>
      <c r="D24" s="11">
        <f aca="true" t="shared" si="1" ref="D24:D30">C24/B24*100</f>
        <v>7.28</v>
      </c>
    </row>
    <row r="25" spans="1:4" ht="15">
      <c r="A25" s="9" t="s">
        <v>7</v>
      </c>
      <c r="B25" s="16">
        <v>5081</v>
      </c>
      <c r="C25" s="16">
        <v>250.8</v>
      </c>
      <c r="D25" s="11">
        <f t="shared" si="1"/>
        <v>4.93603621334383</v>
      </c>
    </row>
    <row r="26" spans="1:4" ht="15">
      <c r="A26" s="9" t="s">
        <v>8</v>
      </c>
      <c r="B26" s="16">
        <v>8863</v>
      </c>
      <c r="C26" s="16">
        <v>1060.8</v>
      </c>
      <c r="D26" s="11">
        <f t="shared" si="1"/>
        <v>11.968859302719169</v>
      </c>
    </row>
    <row r="27" spans="1:4" ht="15">
      <c r="A27" s="9" t="s">
        <v>23</v>
      </c>
      <c r="B27" s="16">
        <v>11</v>
      </c>
      <c r="C27" s="16">
        <v>0</v>
      </c>
      <c r="D27" s="11">
        <f t="shared" si="1"/>
        <v>0</v>
      </c>
    </row>
    <row r="28" spans="1:4" ht="15">
      <c r="A28" s="9" t="s">
        <v>25</v>
      </c>
      <c r="B28" s="16">
        <v>26093</v>
      </c>
      <c r="C28" s="16">
        <v>2900</v>
      </c>
      <c r="D28" s="11">
        <f t="shared" si="1"/>
        <v>11.114091902042693</v>
      </c>
    </row>
    <row r="29" spans="1:4" ht="15">
      <c r="A29" s="9" t="s">
        <v>9</v>
      </c>
      <c r="B29" s="16">
        <v>12</v>
      </c>
      <c r="C29" s="16">
        <v>0</v>
      </c>
      <c r="D29" s="11">
        <f t="shared" si="1"/>
        <v>0</v>
      </c>
    </row>
    <row r="30" spans="1:4" ht="15">
      <c r="A30" s="9" t="s">
        <v>16</v>
      </c>
      <c r="B30" s="16">
        <v>194</v>
      </c>
      <c r="C30" s="16">
        <v>25</v>
      </c>
      <c r="D30" s="11">
        <f t="shared" si="1"/>
        <v>12.886597938144329</v>
      </c>
    </row>
    <row r="31" spans="1:4" ht="17.25">
      <c r="A31" s="18" t="s">
        <v>19</v>
      </c>
      <c r="B31" s="20">
        <f>B32</f>
        <v>0</v>
      </c>
      <c r="C31" s="20">
        <f>C32</f>
        <v>-151.10000000000036</v>
      </c>
      <c r="D31" s="12"/>
    </row>
    <row r="32" spans="1:4" ht="30.75">
      <c r="A32" s="10" t="s">
        <v>2</v>
      </c>
      <c r="B32" s="17">
        <v>0</v>
      </c>
      <c r="C32" s="17">
        <f>C21-C6</f>
        <v>-151.10000000000036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2018-05-07T06:20:17Z</dcterms:modified>
  <cp:category/>
  <cp:version/>
  <cp:contentType/>
  <cp:contentStatus/>
</cp:coreProperties>
</file>