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<sst xmlns="http://schemas.openxmlformats.org/spreadsheetml/2006/main" count="39" uniqueCount="38">
  <si>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</si>
  <si>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</si>
  <si>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</si>
  <si>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</si>
  <si>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</si>
  <si>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</si>
  <si>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</si>
  <si>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</si>
  <si>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</si>
  <si>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</si>
  <si>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</si>
  <si>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</si>
  <si>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</si>
  <si>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</si>
  <si>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</si>
  <si>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</si>
  <si>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</si>
  <si>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</si>
  <si>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</si>
  <si>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</si>
  <si>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</si>
  <si>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</si>
  <si>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</si>
  <si>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</si>
  <si>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</si>
  <si>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</si>
  <si>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</si>
  <si>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</si>
  <si>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</si>
  <si>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</si>
  <si>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</si>
  <si>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</si>
  <si>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</si>
  <si>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</si>
  <si>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</si>
  <si>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</si>
  <si>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</si>
  <si>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01.07.2021г.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</si>
</sst>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9">
      <selection activeCell="C31" sqref="C31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B7+B18</f>
        <v>75139.72</v>
      </c>
      <c r="C6" s="20">
        <f>C7+C18</f>
        <v>35567.975</v>
      </c>
      <c r="D6" s="21">
        <f>C6/B6*100</f>
        <v>47.33578325817557</v>
      </c>
    </row>
    <row r="7" spans="1:4" s="2" customFormat="1" ht="30.75">
      <c r="A7" s="6" t="s">
        <v>10</v>
      </c>
      <c r="B7" s="14">
        <f>B8+B9+B10+B11+B12+B13+B14++B15+B16+B17</f>
        <v>11585.5</v>
      </c>
      <c r="C7" s="14">
        <f>C8+C9+C10+C11+C12+C13+C14++C15+C16+C17</f>
        <v>5090.474999999999</v>
      </c>
      <c r="D7" s="25">
        <f>C7/B7*100</f>
        <v>43.93832808251694</v>
      </c>
    </row>
    <row r="8" spans="1:4" ht="15">
      <c r="A8" s="19" t="s">
        <v>0</v>
      </c>
      <c r="B8" s="15">
        <v>374</v>
      </c>
      <c r="C8" s="15">
        <v>167.335</v>
      </c>
      <c r="D8" s="7">
        <f aca="true" t="shared" si="0" ref="D8:D18">C8/B8*100</f>
        <v>44.74197860962567</v>
      </c>
    </row>
    <row r="9" spans="1:4" ht="15">
      <c r="A9" s="8" t="s">
        <v>18</v>
      </c>
      <c r="B9" s="15">
        <v>7984</v>
      </c>
      <c r="C9" s="15">
        <v>4142.299</v>
      </c>
      <c r="D9" s="7">
        <f t="shared" si="0"/>
        <v>51.88250250501002</v>
      </c>
    </row>
    <row r="10" spans="1:4" ht="15">
      <c r="A10" s="8" t="s">
        <v>23</v>
      </c>
      <c r="B10" s="15">
        <v>612</v>
      </c>
      <c r="C10" s="15">
        <v>122.619</v>
      </c>
      <c r="D10" s="7">
        <f t="shared" si="0"/>
        <v>20.03578431372549</v>
      </c>
    </row>
    <row r="11" spans="1:4" ht="15">
      <c r="A11" s="8" t="s">
        <v>35</v>
      </c>
      <c r="B11" s="15">
        <v>2126</v>
      </c>
      <c r="C11" s="15">
        <v>311.083</v>
      </c>
      <c r="D11" s="7">
        <f t="shared" si="0"/>
        <v>14.632314205079963</v>
      </c>
    </row>
    <row r="12" spans="1:4" ht="46.5">
      <c r="A12" s="8" t="s">
        <v>28</v>
      </c>
      <c r="B12" s="15">
        <v>24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83</v>
      </c>
      <c r="C13" s="15">
        <v>27.454</v>
      </c>
      <c r="D13" s="7">
        <f t="shared" si="1"/>
        <v>33.07710843373494</v>
      </c>
    </row>
    <row r="14" spans="1:4" ht="15">
      <c r="A14" s="8" t="s">
        <v>31</v>
      </c>
      <c r="B14" s="15">
        <v>43</v>
      </c>
      <c r="C14" s="15">
        <v>12</v>
      </c>
      <c r="D14" s="7">
        <f t="shared" si="1"/>
        <v>27.906976744186046</v>
      </c>
    </row>
    <row r="15" spans="1:4" ht="15">
      <c r="A15" s="8" t="s">
        <v>32</v>
      </c>
      <c r="B15" s="15">
        <v>50</v>
      </c>
      <c r="C15" s="15">
        <v>18.171</v>
      </c>
      <c r="D15" s="7">
        <f t="shared" si="1"/>
        <v>36.342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15">
      <c r="A18" s="5" t="s">
        <v>1</v>
      </c>
      <c r="B18" s="15">
        <f>B19+B20+B21+B22+B23</f>
        <v>63554.22</v>
      </c>
      <c r="C18" s="15">
        <f>C19+C20+C21+C22+C23</f>
        <v>30477.5</v>
      </c>
      <c r="D18" s="7">
        <f t="shared" si="0"/>
        <v>47.95511611974783</v>
      </c>
    </row>
    <row r="19" spans="1:4" ht="15">
      <c r="A19" s="5" t="s">
        <v>24</v>
      </c>
      <c r="B19" s="15">
        <v>6695</v>
      </c>
      <c r="C19" s="15">
        <v>3348</v>
      </c>
      <c r="D19" s="7">
        <f aca="true" t="shared" si="2" ref="D19:D26">C19/B19*100</f>
        <v>50.00746825989545</v>
      </c>
    </row>
    <row r="20" spans="1:4" ht="15">
      <c r="A20" s="8" t="s">
        <v>25</v>
      </c>
      <c r="B20" s="15">
        <v>307.4</v>
      </c>
      <c r="C20" s="15">
        <v>154.6</v>
      </c>
      <c r="D20" s="7">
        <f t="shared" si="2"/>
        <v>50.292778139232276</v>
      </c>
    </row>
    <row r="21" spans="1:4" ht="30.75">
      <c r="A21" s="8" t="s">
        <v>29</v>
      </c>
      <c r="B21" s="15">
        <v>3267</v>
      </c>
      <c r="C21" s="15">
        <v>2110</v>
      </c>
      <c r="D21" s="7">
        <f>C21/B21*100</f>
        <v>64.58524640342821</v>
      </c>
    </row>
    <row r="22" spans="1:4" ht="15">
      <c r="A22" s="5" t="s">
        <v>26</v>
      </c>
      <c r="B22" s="15">
        <v>52580</v>
      </c>
      <c r="C22" s="15">
        <v>24864.9</v>
      </c>
      <c r="D22" s="7">
        <f t="shared" si="2"/>
        <v>47.289653860783574</v>
      </c>
    </row>
    <row r="23" spans="1:4" ht="15">
      <c r="A23" s="5" t="s">
        <v>33</v>
      </c>
      <c r="B23" s="14">
        <v>704.82</v>
      </c>
      <c r="C23" s="14">
        <v>0</v>
      </c>
      <c r="D23" s="7">
        <v>0</v>
      </c>
    </row>
    <row r="24" spans="1:4" ht="17.25">
      <c r="A24" s="18" t="s">
        <v>16</v>
      </c>
      <c r="B24" s="20">
        <f>SUM(B25:B35)</f>
        <v>75371.43400000001</v>
      </c>
      <c r="C24" s="20">
        <f>SUM(C25:C35)</f>
        <v>28679.662000000004</v>
      </c>
      <c r="D24" s="21">
        <f t="shared" si="2"/>
        <v>38.05110302133829</v>
      </c>
    </row>
    <row r="25" spans="1:4" ht="15">
      <c r="A25" s="9" t="s">
        <v>4</v>
      </c>
      <c r="B25" s="16">
        <v>12211.8</v>
      </c>
      <c r="C25" s="16">
        <v>5977.908</v>
      </c>
      <c r="D25" s="11">
        <f t="shared" si="2"/>
        <v>48.95189898295092</v>
      </c>
    </row>
    <row r="26" spans="1:4" ht="15">
      <c r="A26" s="9" t="s">
        <v>5</v>
      </c>
      <c r="B26" s="16">
        <v>305.6</v>
      </c>
      <c r="C26" s="16">
        <v>141.661</v>
      </c>
      <c r="D26" s="11">
        <f t="shared" si="2"/>
        <v>46.355039267015705</v>
      </c>
    </row>
    <row r="27" spans="1:4" ht="30.75">
      <c r="A27" s="9" t="s">
        <v>6</v>
      </c>
      <c r="B27" s="16">
        <v>15690.221</v>
      </c>
      <c r="C27" s="16">
        <v>3295.078</v>
      </c>
      <c r="D27" s="11">
        <f aca="true" t="shared" si="3" ref="D27:D35">C27/B27*100</f>
        <v>21.000838675248744</v>
      </c>
    </row>
    <row r="28" spans="1:4" ht="15">
      <c r="A28" s="9" t="s">
        <v>7</v>
      </c>
      <c r="B28" s="16">
        <v>10163.534</v>
      </c>
      <c r="C28" s="16">
        <v>3924.612</v>
      </c>
      <c r="D28" s="11">
        <f t="shared" si="3"/>
        <v>38.61463935674344</v>
      </c>
    </row>
    <row r="29" spans="1:4" ht="15">
      <c r="A29" s="9" t="s">
        <v>8</v>
      </c>
      <c r="B29" s="16">
        <v>6386.279</v>
      </c>
      <c r="C29" s="16">
        <v>1407.953</v>
      </c>
      <c r="D29" s="11">
        <f t="shared" si="3"/>
        <v>22.046531321290534</v>
      </c>
    </row>
    <row r="30" spans="1:4" ht="15">
      <c r="A30" s="9" t="s">
        <v>27</v>
      </c>
      <c r="B30" s="23">
        <v>953</v>
      </c>
      <c r="C30" s="23">
        <v>0</v>
      </c>
      <c r="D30" s="24">
        <v>0</v>
      </c>
    </row>
    <row r="31" spans="1:4" ht="15">
      <c r="A31" s="9" t="s">
        <v>20</v>
      </c>
      <c r="B31" s="16">
        <v>11</v>
      </c>
      <c r="C31" s="16">
        <v>6</v>
      </c>
      <c r="D31" s="11">
        <f t="shared" si="3"/>
        <v>54.54545454545454</v>
      </c>
    </row>
    <row r="32" spans="1:4" ht="15">
      <c r="A32" s="9" t="s">
        <v>21</v>
      </c>
      <c r="B32" s="16">
        <v>28893</v>
      </c>
      <c r="C32" s="16">
        <v>13920.45</v>
      </c>
      <c r="D32" s="11">
        <f t="shared" si="3"/>
        <v>48.1793167895338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685</v>
      </c>
      <c r="C34" s="16">
        <v>6</v>
      </c>
      <c r="D34" s="11">
        <f>C34/B34*100</f>
        <v>0.8759124087591241</v>
      </c>
    </row>
    <row r="35" spans="1:4" ht="15">
      <c r="A35" s="9" t="s">
        <v>34</v>
      </c>
      <c r="B35" s="16">
        <v>61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-6888.312999999995</v>
      </c>
      <c r="D36" s="12"/>
    </row>
    <row r="37" spans="1:4" ht="30.75">
      <c r="A37" s="10" t="s">
        <v>2</v>
      </c>
      <c r="B37" s="17">
        <v>0</v>
      </c>
      <c r="C37" s="17">
        <f>C24-C6</f>
        <v>-6888.312999999995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2021-08-09T09:41:07Z</dcterms:modified>
  <cp:category/>
  <cp:version/>
  <cp:contentType/>
  <cp:contentStatus/>
</cp:coreProperties>
</file>